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</sheets>
  <definedNames>
    <definedName name="_xlnm.Print_Area" localSheetId="0">'Sheet1'!$A$1:$I$199</definedName>
  </definedNames>
  <calcPr fullCalcOnLoad="1"/>
</workbook>
</file>

<file path=xl/sharedStrings.xml><?xml version="1.0" encoding="utf-8"?>
<sst xmlns="http://schemas.openxmlformats.org/spreadsheetml/2006/main" count="203" uniqueCount="161">
  <si>
    <t xml:space="preserve"> </t>
  </si>
  <si>
    <t>RM'000</t>
  </si>
  <si>
    <t>Turnover</t>
  </si>
  <si>
    <t>SEACERA TILES BERHAD (Company No : 163751-H)</t>
  </si>
  <si>
    <t>A8.</t>
  </si>
  <si>
    <t>A9.</t>
  </si>
  <si>
    <t>A10.</t>
  </si>
  <si>
    <t>A11.</t>
  </si>
  <si>
    <t>A12.</t>
  </si>
  <si>
    <t>A1.</t>
  </si>
  <si>
    <t>A2.</t>
  </si>
  <si>
    <t>A3.</t>
  </si>
  <si>
    <t>A4.</t>
  </si>
  <si>
    <t>A5.</t>
  </si>
  <si>
    <t>A6.</t>
  </si>
  <si>
    <t>A7.</t>
  </si>
  <si>
    <t>B1.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</si>
  <si>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</si>
  <si>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</si>
  <si>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</si>
  <si>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</si>
  <si>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</si>
  <si>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</si>
  <si>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</si>
  <si>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</si>
  <si>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</si>
  <si>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B12.</t>
  </si>
  <si>
    <t>B11.</t>
  </si>
  <si>
    <t>B13.</t>
  </si>
  <si>
    <t>Group borrowings consist of the following:</t>
  </si>
  <si>
    <t>Secured</t>
  </si>
  <si>
    <t xml:space="preserve">         RM '000</t>
  </si>
  <si>
    <t>Term loan payable within 12 months</t>
  </si>
  <si>
    <t>Bankers acceptance</t>
  </si>
  <si>
    <t>Denominated in Ringgit Malaysia</t>
  </si>
  <si>
    <t xml:space="preserve">          As at </t>
  </si>
  <si>
    <t>There were no pending material litigation as at the date of this report.</t>
  </si>
  <si>
    <t xml:space="preserve">          RM '000</t>
  </si>
  <si>
    <t>Taxation</t>
  </si>
  <si>
    <t>Manufacturing</t>
  </si>
  <si>
    <t>quarter ended</t>
  </si>
  <si>
    <t xml:space="preserve">No. of ordinary shares ( '000) </t>
  </si>
  <si>
    <t>-Basic</t>
  </si>
  <si>
    <t xml:space="preserve">EPS (sen) </t>
  </si>
  <si>
    <t>-Diluted</t>
  </si>
  <si>
    <t>Tax expense</t>
  </si>
  <si>
    <t>NOTES TO THE FINANCIAL STATEMENTS</t>
  </si>
  <si>
    <t>Qualification in Auditor's Report</t>
  </si>
  <si>
    <t>Seasonality or Cyclicality of Operations</t>
  </si>
  <si>
    <t>A.</t>
  </si>
  <si>
    <t xml:space="preserve">Total </t>
  </si>
  <si>
    <t>Assets</t>
  </si>
  <si>
    <t>Total</t>
  </si>
  <si>
    <t>B.</t>
  </si>
  <si>
    <t>Basis of Preparation</t>
  </si>
  <si>
    <t>Unusual Items</t>
  </si>
  <si>
    <t>Changes in Estimates</t>
  </si>
  <si>
    <t>Equity Securities</t>
  </si>
  <si>
    <t>Dividend Paid</t>
  </si>
  <si>
    <t>Segmental Reporting</t>
  </si>
  <si>
    <t>Valuations of Property, Plant &amp; Equipment</t>
  </si>
  <si>
    <t>Material Events Subsequent to End of Interim Period</t>
  </si>
  <si>
    <t>Changes in the Composition of the Group</t>
  </si>
  <si>
    <t>Changes in contingent Liabilities</t>
  </si>
  <si>
    <t>Review of Performance</t>
  </si>
  <si>
    <t>Prospects</t>
  </si>
  <si>
    <t>Provision of Profit Forecast or Profit Guarantee in Public Document</t>
  </si>
  <si>
    <t>The Company did not provide a profit forecast or profit guarantee in a public document.</t>
  </si>
  <si>
    <t>Profit/Loss on Sale of Unquoted Investments and / or Properties</t>
  </si>
  <si>
    <t>Purchase / Disposal of Quoted Securities</t>
  </si>
  <si>
    <t>Status of Corporate Proposals</t>
  </si>
  <si>
    <t>Off Balance Sheet Financial Instruments</t>
  </si>
  <si>
    <t>Changes in the Material Litigation</t>
  </si>
  <si>
    <t>Dividend</t>
  </si>
  <si>
    <t>No dividend was declared on the ordinary shares for the quarter under review.</t>
  </si>
  <si>
    <t>as follows :</t>
  </si>
  <si>
    <t>The Group's performance is directly related to the level of market acitivity which invariably</t>
  </si>
  <si>
    <t>experiences slowdown during the festive seasons.</t>
  </si>
  <si>
    <t>quarter or in prior financial years that have a material effect in the current interim period.</t>
  </si>
  <si>
    <t>There are no unusual items affecting assets, liabilities, equity,  net income or cash flow that are</t>
  </si>
  <si>
    <t>There were no changes in estimates of amounts reported in prior interim periods  of  the current</t>
  </si>
  <si>
    <t>There were no issuance, cancellation, repurchase, resale  and  repayment  of  debt  and  equity</t>
  </si>
  <si>
    <t xml:space="preserve">There are no material events subsequent to the end of the quarter under  review  that  have  not </t>
  </si>
  <si>
    <t>been reflected in the financial statements.</t>
  </si>
  <si>
    <t>No  material  changes  in  the  composition  of  the  Group  including  business  combination,</t>
  </si>
  <si>
    <t xml:space="preserve">acquisition  or   disposal  of  subsidiaries   and  long  term  investments,   restructurings  and </t>
  </si>
  <si>
    <t>There were no changes in contingent liabilities and contingent  assets  since  the  last  annual</t>
  </si>
  <si>
    <t>balance sheet date.</t>
  </si>
  <si>
    <t>There were no off balance sheet financial instruments entered into by the Group as at the date</t>
  </si>
  <si>
    <t>of this report.</t>
  </si>
  <si>
    <t xml:space="preserve">The earnings per ordinary share of the  Group as at the end  of  this  period  are  calculated  as </t>
  </si>
  <si>
    <t>On 5 April 2005, Seacera Properties Sdn Bhd (formerly known as Seacera Marketing Sdn Bhd),</t>
  </si>
  <si>
    <t xml:space="preserve">a wholly owned subsidiary of the Company entered into a conditional Joint Venture Development </t>
  </si>
  <si>
    <t>Agreement ("JVDA") with Duta Skyline Sdn Bhd ("DSSB") to develop pieces of freehold land</t>
  </si>
  <si>
    <t>Notes Required Under Bursa Malaysia Securities Berhad's Listing Requirements</t>
  </si>
  <si>
    <t>This Quarterly Report has been prepared in accordance with FRS 134 "Interim Financial</t>
  </si>
  <si>
    <t xml:space="preserve">Reporting"  issued by Malaysian Accounting Standards Board ("MASB") and  Paragraph 9.22 of </t>
  </si>
  <si>
    <t xml:space="preserve">the Bursa  Malaysia  Securities Berhad's Listings Requirements and should be  read  in  </t>
  </si>
  <si>
    <t>financial position and performance of the Group since the last financial year ended 31 December</t>
  </si>
  <si>
    <t>Group Borrowings</t>
  </si>
  <si>
    <t>Material Changes for the Current and Preceding Quarter</t>
  </si>
  <si>
    <t>Notes Required Under FRS 134</t>
  </si>
  <si>
    <t>Earnings per Ordinary Share (EPS)</t>
  </si>
  <si>
    <t>Property Development</t>
  </si>
  <si>
    <t xml:space="preserve">explanation of events and transactions that are significant to an understanding of the changes in </t>
  </si>
  <si>
    <t>Issuances, Cancellations, Repurchases, Resale and Repayments of Debt and</t>
  </si>
  <si>
    <t xml:space="preserve">31 December 2006. These explanatory notes accompanied the Quarterly Report provide an </t>
  </si>
  <si>
    <t>unusual because of their nature, sizes, or incidence that had affected the period under review.</t>
  </si>
  <si>
    <t xml:space="preserve">There were no sale of unquoted investments or properties during the financial quarter. </t>
  </si>
  <si>
    <t>Loss before</t>
  </si>
  <si>
    <t xml:space="preserve">conjunction with the Group's annual audited financial statements for the financial year ended </t>
  </si>
  <si>
    <t>There are no qualifications in the Auditors' Report of the 2006 annual audited financial statements.</t>
  </si>
  <si>
    <t>No dividend was paid for the current quarter under review.</t>
  </si>
  <si>
    <t>The property, plant and equipment have not been revalued since the previous annual audited</t>
  </si>
  <si>
    <t>financial statements.</t>
  </si>
  <si>
    <t>owned by DSSB. The JVDA is pending completion and is further extended to 31 December 2007</t>
  </si>
  <si>
    <t>Net (loss)/profit for the period (RM'000)</t>
  </si>
  <si>
    <t>a)</t>
  </si>
  <si>
    <t>b)</t>
  </si>
  <si>
    <t>c)</t>
  </si>
  <si>
    <t>On 27 April 2007, the Boards of Directors of STB announced that Seacera Developments Sdn Bhd</t>
  </si>
  <si>
    <t xml:space="preserve">("SDSB") had on 27 April 2007 entered into two (2) sets of conditional SPAs with Antara Vista </t>
  </si>
  <si>
    <t>Sdn Bhd ("AVSB") for the purchase of all those pieces of Lands held under Title PN 15980</t>
  </si>
  <si>
    <t>Lot 13850 and PN 15982 Lot 13852 for a total cash consideration of Ringgit Malaysia Six Million</t>
  </si>
  <si>
    <t xml:space="preserve">Share Sale Agreement dated 9 April 2007 entered between Seacera Tiles Berhad ("STB") and </t>
  </si>
  <si>
    <t xml:space="preserve">Lee Haw Hann and Nusa Kelana Sdn Bhd (540829-V) to acquire 200,000 ordinary shares of </t>
  </si>
  <si>
    <t xml:space="preserve">RM1.00 each representing 100.0% of the issued and paid capital of Gorgeous Cottage Sdn Bhd </t>
  </si>
  <si>
    <t xml:space="preserve">(680310-T) for a total cash consideration of Ringgit Malaysia Two Million Three Hundred Fifty </t>
  </si>
  <si>
    <t xml:space="preserve">Barring unforeseen circumstances and the successful implementation of our marketing </t>
  </si>
  <si>
    <t>The Group has adopted the new FRS 117 ("Leases") and FRS 124 ("Related Party Disclosures")</t>
  </si>
  <si>
    <t>during the current quarter under review and it has no material effect on the Group's results.</t>
  </si>
  <si>
    <t>discontinuing  operations except as disclosed in Note B8.</t>
  </si>
  <si>
    <t>Stiffer competitions as well as the overall slower market demand in the tiles business resulted</t>
  </si>
  <si>
    <t>performance of the BOPP Division.</t>
  </si>
  <si>
    <t>Thousand (RM2,350,000) only. The SSA is pending completion as certain conditions</t>
  </si>
  <si>
    <t>FINANCIAL REPORTING STATEMENT FOR THE SECOND</t>
  </si>
  <si>
    <t>QUARTER ENDED 30 JUNE 2007</t>
  </si>
  <si>
    <t>securities for the current quarter and financial year ended 30 June 2007.</t>
  </si>
  <si>
    <t xml:space="preserve">30 June </t>
  </si>
  <si>
    <t>30 June</t>
  </si>
  <si>
    <t>period ended</t>
  </si>
  <si>
    <t xml:space="preserve">       30/06/2007</t>
  </si>
  <si>
    <t>2006.</t>
  </si>
  <si>
    <t>million in preceding year of the corresponding quarter mainly due to lower revenue by RM2.85 million.</t>
  </si>
  <si>
    <t>to lower revenue during current quarter 2007. However, this was partly offset by a commendable</t>
  </si>
  <si>
    <t xml:space="preserve">loss of RM1.42 million in the preceding quarter. Lower loss in the current quarter was </t>
  </si>
  <si>
    <t>mainly due to improved performance of BOPP.</t>
  </si>
  <si>
    <t>The Group recorded loss before tax of RM1.02 million compared to profit before tax of RM0.93</t>
  </si>
  <si>
    <t>The Group recorded a  loss before tax of RM1.02 million  in the current quarter compared to</t>
  </si>
  <si>
    <t>Long term borrowings</t>
  </si>
  <si>
    <t>Short term borrowings</t>
  </si>
  <si>
    <t>as certain conditions precedents have yet to be met.</t>
  </si>
  <si>
    <t>precedents have yet to be met.</t>
  </si>
  <si>
    <t>strategies, the Board of Directors expects an improved performance of the Group for the</t>
  </si>
  <si>
    <t xml:space="preserve">current year. </t>
  </si>
  <si>
    <t>As at 30 June 2007, the market value of the quoted investments was approximately RM160,000</t>
  </si>
  <si>
    <t xml:space="preserve">(RM6,000,000) only. On 29 June 2007, the Shareholders of the Company have approved the </t>
  </si>
  <si>
    <t>precedents certain conditions have yet to be met.</t>
  </si>
  <si>
    <t xml:space="preserve">The Group's effective tax rate is higher  (excluding the effect of tax refund) than the statutory tax rate was </t>
  </si>
  <si>
    <t>for the current year was mainly due to certain losses incurred by certain companies within the Group.</t>
  </si>
  <si>
    <t xml:space="preserve">transactions during the Extraordinary Meeting. The transactions are pending completion as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</si>
</sst>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_);_(* \(#,##0.0\);_(* &quot;-&quot;_);_(@_)"/>
    <numFmt numFmtId="176" formatCode="_(* #,##0.00_);_(* \(#,##0.00\);_(* &quot;-&quot;_);_(@_)"/>
    <numFmt numFmtId="177" formatCode="0.00_);\(0.00\)"/>
    <numFmt numFmtId="178" formatCode="0_);\(0\)"/>
    <numFmt numFmtId="179" formatCode="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173" fontId="0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11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73" fontId="0" fillId="0" borderId="0" xfId="0" applyNumberFormat="1" applyBorder="1" applyAlignment="1">
      <alignment/>
    </xf>
    <xf numFmtId="171" fontId="0" fillId="0" borderId="0" xfId="44" applyNumberFormat="1" applyFont="1" applyAlignment="1">
      <alignment/>
    </xf>
    <xf numFmtId="177" fontId="0" fillId="0" borderId="0" xfId="0" applyNumberFormat="1" applyFont="1" applyAlignment="1">
      <alignment/>
    </xf>
    <xf numFmtId="16" fontId="3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SheetLayoutView="100" zoomScalePageLayoutView="0" workbookViewId="0" topLeftCell="A1">
      <selection activeCell="I59" sqref="I59"/>
    </sheetView>
  </sheetViews>
  <sheetFormatPr defaultColWidth="9.140625" defaultRowHeight="12.75"/>
  <cols>
    <col min="1" max="1" width="6.421875" style="0" customWidth="1"/>
    <col min="2" max="2" width="5.00390625" style="0" customWidth="1"/>
    <col min="5" max="5" width="13.7109375" style="0" customWidth="1"/>
    <col min="6" max="6" width="14.00390625" style="0" customWidth="1"/>
    <col min="7" max="7" width="14.421875" style="0" customWidth="1"/>
    <col min="8" max="8" width="13.28125" style="0" customWidth="1"/>
    <col min="9" max="9" width="13.57421875" style="0" customWidth="1"/>
    <col min="10" max="10" width="11.140625" style="0" customWidth="1"/>
    <col min="15" max="15" width="11.28125" style="0" customWidth="1"/>
  </cols>
  <sheetData>
    <row r="1" spans="8:10" ht="12.75">
      <c r="H1" s="8" t="s">
        <v>0</v>
      </c>
      <c r="J1" s="9"/>
    </row>
    <row r="2" spans="1:8" ht="12.75">
      <c r="A2" s="1" t="s">
        <v>3</v>
      </c>
      <c r="C2" s="1"/>
      <c r="H2" s="1"/>
    </row>
    <row r="3" ht="12.75">
      <c r="A3" s="1" t="s">
        <v>135</v>
      </c>
    </row>
    <row r="4" ht="12.75">
      <c r="A4" s="1" t="s">
        <v>136</v>
      </c>
    </row>
    <row r="5" spans="1:2" ht="12.75">
      <c r="A5" s="1"/>
      <c r="B5" s="1"/>
    </row>
    <row r="6" spans="1:2" ht="12.75">
      <c r="A6" s="14" t="s">
        <v>46</v>
      </c>
      <c r="B6" s="14"/>
    </row>
    <row r="7" spans="1:2" ht="12.75">
      <c r="A7" s="14"/>
      <c r="B7" s="14"/>
    </row>
    <row r="8" spans="1:3" ht="12.75">
      <c r="A8" s="5" t="s">
        <v>49</v>
      </c>
      <c r="B8" s="5"/>
      <c r="C8" s="20" t="s">
        <v>101</v>
      </c>
    </row>
    <row r="10" spans="1:3" ht="12.75">
      <c r="A10" s="19" t="s">
        <v>9</v>
      </c>
      <c r="C10" s="1" t="s">
        <v>54</v>
      </c>
    </row>
    <row r="11" spans="1:3" ht="12.75">
      <c r="A11" s="1"/>
      <c r="C11" s="1"/>
    </row>
    <row r="12" ht="12.75">
      <c r="C12" t="s">
        <v>95</v>
      </c>
    </row>
    <row r="13" ht="12.75">
      <c r="C13" t="s">
        <v>96</v>
      </c>
    </row>
    <row r="14" ht="12.75">
      <c r="C14" t="s">
        <v>97</v>
      </c>
    </row>
    <row r="15" ht="12.75">
      <c r="C15" t="s">
        <v>110</v>
      </c>
    </row>
    <row r="16" ht="12.75">
      <c r="C16" t="s">
        <v>106</v>
      </c>
    </row>
    <row r="17" ht="12.75">
      <c r="C17" t="s">
        <v>104</v>
      </c>
    </row>
    <row r="18" ht="12.75">
      <c r="C18" t="s">
        <v>98</v>
      </c>
    </row>
    <row r="19" ht="12.75">
      <c r="C19" s="28" t="s">
        <v>142</v>
      </c>
    </row>
    <row r="21" ht="12.75">
      <c r="C21" t="s">
        <v>129</v>
      </c>
    </row>
    <row r="22" ht="12.75">
      <c r="C22" t="s">
        <v>130</v>
      </c>
    </row>
    <row r="24" spans="1:3" ht="12.75">
      <c r="A24" s="1" t="s">
        <v>10</v>
      </c>
      <c r="B24" s="6"/>
      <c r="C24" s="1" t="s">
        <v>47</v>
      </c>
    </row>
    <row r="26" spans="1:3" ht="12.75">
      <c r="A26" t="s">
        <v>0</v>
      </c>
      <c r="C26" t="s">
        <v>111</v>
      </c>
    </row>
    <row r="28" spans="1:3" ht="12.75">
      <c r="A28" s="1" t="s">
        <v>11</v>
      </c>
      <c r="B28" s="6"/>
      <c r="C28" s="1" t="s">
        <v>48</v>
      </c>
    </row>
    <row r="29" spans="1:3" ht="12.75">
      <c r="A29" s="6"/>
      <c r="B29" s="6"/>
      <c r="C29" s="1"/>
    </row>
    <row r="30" spans="1:3" ht="12.75">
      <c r="A30" s="6"/>
      <c r="B30" s="6"/>
      <c r="C30" t="s">
        <v>76</v>
      </c>
    </row>
    <row r="31" spans="1:3" ht="12.75">
      <c r="A31" s="6"/>
      <c r="B31" s="6"/>
      <c r="C31" t="s">
        <v>77</v>
      </c>
    </row>
    <row r="32" spans="1:2" ht="12.75">
      <c r="A32" s="6"/>
      <c r="B32" s="6"/>
    </row>
    <row r="33" spans="1:3" ht="12.75">
      <c r="A33" s="1" t="s">
        <v>12</v>
      </c>
      <c r="B33" s="6"/>
      <c r="C33" s="1" t="s">
        <v>55</v>
      </c>
    </row>
    <row r="35" spans="1:3" ht="12.75">
      <c r="A35" t="s">
        <v>0</v>
      </c>
      <c r="C35" t="s">
        <v>79</v>
      </c>
    </row>
    <row r="36" ht="12.75">
      <c r="C36" t="s">
        <v>107</v>
      </c>
    </row>
    <row r="37" spans="6:9" ht="12.75">
      <c r="F37" s="7"/>
      <c r="G37" s="7"/>
      <c r="H37" s="7"/>
      <c r="I37" s="7"/>
    </row>
    <row r="38" spans="1:3" ht="12.75">
      <c r="A38" s="1" t="s">
        <v>13</v>
      </c>
      <c r="B38" s="6"/>
      <c r="C38" s="1" t="s">
        <v>56</v>
      </c>
    </row>
    <row r="40" spans="1:3" ht="12.75">
      <c r="A40" t="s">
        <v>0</v>
      </c>
      <c r="C40" t="s">
        <v>80</v>
      </c>
    </row>
    <row r="41" ht="12.75">
      <c r="C41" t="s">
        <v>78</v>
      </c>
    </row>
    <row r="42" ht="12.75">
      <c r="C42" t="s">
        <v>0</v>
      </c>
    </row>
    <row r="43" spans="1:3" ht="12.75">
      <c r="A43" s="1" t="s">
        <v>14</v>
      </c>
      <c r="B43" s="6"/>
      <c r="C43" s="1" t="s">
        <v>105</v>
      </c>
    </row>
    <row r="44" ht="12.75">
      <c r="C44" s="1" t="s">
        <v>57</v>
      </c>
    </row>
    <row r="45" ht="12.75">
      <c r="A45" t="s">
        <v>0</v>
      </c>
    </row>
    <row r="46" ht="12.75">
      <c r="C46" t="s">
        <v>81</v>
      </c>
    </row>
    <row r="47" ht="12.75">
      <c r="C47" t="s">
        <v>137</v>
      </c>
    </row>
    <row r="49" spans="1:3" ht="12.75">
      <c r="A49" s="1" t="s">
        <v>15</v>
      </c>
      <c r="B49" s="6"/>
      <c r="C49" s="1" t="s">
        <v>58</v>
      </c>
    </row>
    <row r="50" spans="1:3" ht="12.75">
      <c r="A50" s="6"/>
      <c r="B50" s="6"/>
      <c r="C50" s="1"/>
    </row>
    <row r="51" spans="1:3" ht="12.75">
      <c r="A51" s="6"/>
      <c r="B51" s="6"/>
      <c r="C51" t="s">
        <v>112</v>
      </c>
    </row>
    <row r="52" spans="1:2" ht="12.75">
      <c r="A52" s="6"/>
      <c r="B52" s="6"/>
    </row>
    <row r="53" spans="1:2" ht="12.75">
      <c r="A53" s="6"/>
      <c r="B53" s="6"/>
    </row>
    <row r="54" spans="1:3" ht="12.75">
      <c r="A54" s="1" t="s">
        <v>4</v>
      </c>
      <c r="B54" s="6"/>
      <c r="C54" s="1" t="s">
        <v>59</v>
      </c>
    </row>
    <row r="55" spans="1:8" ht="12.75">
      <c r="A55" s="6"/>
      <c r="B55" s="6"/>
      <c r="E55" t="s">
        <v>0</v>
      </c>
      <c r="F55" s="1"/>
      <c r="G55" s="1" t="s">
        <v>109</v>
      </c>
      <c r="H55" s="2" t="s">
        <v>50</v>
      </c>
    </row>
    <row r="56" spans="1:9" ht="12.75">
      <c r="A56" s="6"/>
      <c r="B56" s="6"/>
      <c r="F56" s="1" t="s">
        <v>2</v>
      </c>
      <c r="G56" s="2" t="s">
        <v>38</v>
      </c>
      <c r="H56" s="2" t="s">
        <v>51</v>
      </c>
      <c r="I56" s="8"/>
    </row>
    <row r="57" spans="1:8" ht="12.75">
      <c r="A57" s="6"/>
      <c r="B57" s="6"/>
      <c r="F57" s="2" t="s">
        <v>1</v>
      </c>
      <c r="G57" s="2" t="s">
        <v>1</v>
      </c>
      <c r="H57" s="2" t="s">
        <v>1</v>
      </c>
    </row>
    <row r="58" spans="1:8" ht="12.75">
      <c r="A58" s="6"/>
      <c r="B58" s="6"/>
      <c r="C58" t="s">
        <v>39</v>
      </c>
      <c r="F58" s="15">
        <v>39142</v>
      </c>
      <c r="G58" s="15">
        <v>-2273</v>
      </c>
      <c r="H58" s="3">
        <v>138931</v>
      </c>
    </row>
    <row r="59" spans="1:8" ht="12.75">
      <c r="A59" s="6"/>
      <c r="B59" s="6"/>
      <c r="C59" t="s">
        <v>103</v>
      </c>
      <c r="F59" s="15">
        <v>0</v>
      </c>
      <c r="G59" s="15">
        <v>-106</v>
      </c>
      <c r="H59" s="3">
        <v>0</v>
      </c>
    </row>
    <row r="60" spans="1:8" ht="12.75">
      <c r="A60" s="6"/>
      <c r="B60" s="6"/>
      <c r="C60" t="s">
        <v>52</v>
      </c>
      <c r="F60" s="10">
        <f>SUM(F57:F59)</f>
        <v>39142</v>
      </c>
      <c r="G60" s="10">
        <f>SUM(G57:G59)</f>
        <v>-2379</v>
      </c>
      <c r="H60" s="10">
        <f>SUM(H57:H59)</f>
        <v>138931</v>
      </c>
    </row>
    <row r="61" spans="1:8" ht="12.75">
      <c r="A61" s="6"/>
      <c r="B61" s="6"/>
      <c r="G61" s="8"/>
      <c r="H61" s="8"/>
    </row>
    <row r="62" spans="1:8" ht="12.75">
      <c r="A62" s="6"/>
      <c r="B62" s="6"/>
      <c r="G62" s="8"/>
      <c r="H62" s="8"/>
    </row>
    <row r="63" ht="12.75">
      <c r="A63" s="1" t="s">
        <v>3</v>
      </c>
    </row>
    <row r="64" spans="1:8" ht="12.75">
      <c r="A64" s="6"/>
      <c r="B64" s="6"/>
      <c r="G64" s="8"/>
      <c r="H64" s="8"/>
    </row>
    <row r="65" spans="1:3" ht="12.75">
      <c r="A65" s="1" t="s">
        <v>5</v>
      </c>
      <c r="B65" s="1"/>
      <c r="C65" s="1" t="s">
        <v>60</v>
      </c>
    </row>
    <row r="66" spans="1:3" ht="12.75">
      <c r="A66" s="1"/>
      <c r="B66" s="1"/>
      <c r="C66" s="1"/>
    </row>
    <row r="67" ht="12.75">
      <c r="C67" t="s">
        <v>113</v>
      </c>
    </row>
    <row r="68" ht="12.75">
      <c r="C68" t="s">
        <v>114</v>
      </c>
    </row>
    <row r="70" spans="1:3" ht="12.75">
      <c r="A70" s="6" t="s">
        <v>6</v>
      </c>
      <c r="B70" s="6"/>
      <c r="C70" s="1" t="s">
        <v>61</v>
      </c>
    </row>
    <row r="72" spans="1:3" ht="12.75">
      <c r="A72" t="s">
        <v>0</v>
      </c>
      <c r="C72" t="s">
        <v>82</v>
      </c>
    </row>
    <row r="73" ht="12.75">
      <c r="C73" t="s">
        <v>83</v>
      </c>
    </row>
    <row r="76" spans="1:3" ht="12.75">
      <c r="A76" s="6" t="s">
        <v>7</v>
      </c>
      <c r="B76" s="6"/>
      <c r="C76" s="1" t="s">
        <v>62</v>
      </c>
    </row>
    <row r="78" ht="12.75">
      <c r="C78" t="s">
        <v>84</v>
      </c>
    </row>
    <row r="79" ht="12.75">
      <c r="C79" t="s">
        <v>85</v>
      </c>
    </row>
    <row r="80" ht="12.75">
      <c r="C80" t="s">
        <v>131</v>
      </c>
    </row>
    <row r="82" spans="1:3" ht="12.75">
      <c r="A82" s="6" t="s">
        <v>8</v>
      </c>
      <c r="B82" s="6"/>
      <c r="C82" s="1" t="s">
        <v>63</v>
      </c>
    </row>
    <row r="83" spans="1:2" ht="12.75">
      <c r="A83" s="6"/>
      <c r="B83" s="6"/>
    </row>
    <row r="84" ht="12.75">
      <c r="C84" t="s">
        <v>86</v>
      </c>
    </row>
    <row r="85" ht="12.75">
      <c r="C85" t="s">
        <v>87</v>
      </c>
    </row>
    <row r="87" spans="1:3" ht="12.75">
      <c r="A87" s="1"/>
      <c r="C87" s="1"/>
    </row>
    <row r="88" spans="1:3" ht="12.75">
      <c r="A88" s="1" t="s">
        <v>53</v>
      </c>
      <c r="C88" s="1" t="s">
        <v>94</v>
      </c>
    </row>
    <row r="90" spans="1:3" ht="12.75">
      <c r="A90" s="1" t="s">
        <v>16</v>
      </c>
      <c r="B90" s="1"/>
      <c r="C90" s="1" t="s">
        <v>64</v>
      </c>
    </row>
    <row r="91" spans="1:3" ht="12.75">
      <c r="A91" s="1"/>
      <c r="B91" s="1"/>
      <c r="C91" s="1"/>
    </row>
    <row r="92" spans="3:9" ht="12.75">
      <c r="C92" s="26" t="s">
        <v>147</v>
      </c>
      <c r="D92" s="26"/>
      <c r="E92" s="26"/>
      <c r="F92" s="26"/>
      <c r="G92" s="26"/>
      <c r="H92" s="26"/>
      <c r="I92" s="26"/>
    </row>
    <row r="93" spans="3:9" ht="12.75">
      <c r="C93" s="26" t="s">
        <v>143</v>
      </c>
      <c r="D93" s="26"/>
      <c r="E93" s="26"/>
      <c r="F93" s="26"/>
      <c r="G93" s="26"/>
      <c r="H93" s="26"/>
      <c r="I93" s="26"/>
    </row>
    <row r="94" spans="3:9" ht="12.75">
      <c r="C94" s="26" t="s">
        <v>132</v>
      </c>
      <c r="D94" s="26"/>
      <c r="E94" s="26"/>
      <c r="F94" s="26"/>
      <c r="G94" s="26"/>
      <c r="H94" s="26"/>
      <c r="I94" s="26"/>
    </row>
    <row r="95" spans="3:9" ht="12.75">
      <c r="C95" s="26" t="s">
        <v>144</v>
      </c>
      <c r="D95" s="26"/>
      <c r="E95" s="26"/>
      <c r="F95" s="26"/>
      <c r="G95" s="26"/>
      <c r="H95" s="26"/>
      <c r="I95" s="26"/>
    </row>
    <row r="96" spans="3:9" ht="12.75">
      <c r="C96" s="26" t="s">
        <v>133</v>
      </c>
      <c r="D96" s="26"/>
      <c r="E96" s="26"/>
      <c r="F96" s="26"/>
      <c r="G96" s="26"/>
      <c r="H96" s="26"/>
      <c r="I96" s="26"/>
    </row>
    <row r="97" spans="3:9" ht="12.75">
      <c r="C97" s="26"/>
      <c r="D97" s="26"/>
      <c r="E97" s="26"/>
      <c r="F97" s="26"/>
      <c r="G97" s="26"/>
      <c r="H97" s="26"/>
      <c r="I97" s="26"/>
    </row>
    <row r="98" spans="1:3" ht="12.75">
      <c r="A98" s="1" t="s">
        <v>17</v>
      </c>
      <c r="B98" s="1"/>
      <c r="C98" s="1" t="s">
        <v>100</v>
      </c>
    </row>
    <row r="99" spans="1:3" ht="12.75">
      <c r="A99" s="1"/>
      <c r="B99" s="1"/>
      <c r="C99" s="1"/>
    </row>
    <row r="100" spans="1:9" ht="12.75">
      <c r="A100" s="1"/>
      <c r="B100" s="1"/>
      <c r="C100" s="27" t="s">
        <v>148</v>
      </c>
      <c r="D100" s="26"/>
      <c r="E100" s="26"/>
      <c r="F100" s="26"/>
      <c r="G100" s="26"/>
      <c r="H100" s="26"/>
      <c r="I100" s="26"/>
    </row>
    <row r="101" spans="3:9" ht="12.75">
      <c r="C101" s="26" t="s">
        <v>145</v>
      </c>
      <c r="D101" s="26"/>
      <c r="E101" s="26"/>
      <c r="F101" s="26"/>
      <c r="G101" s="26"/>
      <c r="H101" s="26"/>
      <c r="I101" s="26"/>
    </row>
    <row r="102" spans="3:9" ht="12.75">
      <c r="C102" s="26" t="s">
        <v>146</v>
      </c>
      <c r="D102" s="26"/>
      <c r="E102" s="26"/>
      <c r="F102" s="26"/>
      <c r="G102" s="26"/>
      <c r="H102" s="26"/>
      <c r="I102" s="26"/>
    </row>
    <row r="103" spans="3:9" ht="12.75">
      <c r="C103" s="26"/>
      <c r="D103" s="26"/>
      <c r="E103" s="26"/>
      <c r="F103" s="26"/>
      <c r="G103" s="26"/>
      <c r="H103" s="26"/>
      <c r="I103" s="26"/>
    </row>
    <row r="104" spans="1:3" ht="12.75">
      <c r="A104" s="1" t="s">
        <v>18</v>
      </c>
      <c r="B104" s="1"/>
      <c r="C104" s="1" t="s">
        <v>65</v>
      </c>
    </row>
    <row r="105" spans="1:3" ht="12.75">
      <c r="A105" s="1"/>
      <c r="B105" s="1"/>
      <c r="C105" s="1"/>
    </row>
    <row r="106" ht="12.75">
      <c r="C106" t="s">
        <v>128</v>
      </c>
    </row>
    <row r="107" ht="12.75">
      <c r="C107" t="s">
        <v>153</v>
      </c>
    </row>
    <row r="108" ht="12.75">
      <c r="C108" t="s">
        <v>154</v>
      </c>
    </row>
    <row r="110" spans="1:4" ht="12.75">
      <c r="A110" s="1" t="s">
        <v>19</v>
      </c>
      <c r="B110" s="1"/>
      <c r="C110" s="1" t="s">
        <v>66</v>
      </c>
      <c r="D110" s="1"/>
    </row>
    <row r="111" spans="1:4" ht="12.75">
      <c r="A111" s="1"/>
      <c r="B111" s="1"/>
      <c r="C111" s="1"/>
      <c r="D111" s="1"/>
    </row>
    <row r="112" ht="12.75">
      <c r="C112" t="s">
        <v>67</v>
      </c>
    </row>
    <row r="114" spans="1:3" ht="12.75">
      <c r="A114" s="1" t="s">
        <v>20</v>
      </c>
      <c r="B114" s="1"/>
      <c r="C114" s="1" t="s">
        <v>38</v>
      </c>
    </row>
    <row r="115" spans="6:9" ht="12.75">
      <c r="F115" s="2">
        <v>2007</v>
      </c>
      <c r="G115" s="2">
        <v>2006</v>
      </c>
      <c r="H115" s="2">
        <v>2007</v>
      </c>
      <c r="I115" s="2">
        <v>2006</v>
      </c>
    </row>
    <row r="116" spans="6:9" ht="12.75">
      <c r="F116" s="2" t="s">
        <v>40</v>
      </c>
      <c r="G116" s="2" t="s">
        <v>40</v>
      </c>
      <c r="H116" s="2" t="s">
        <v>140</v>
      </c>
      <c r="I116" s="2" t="s">
        <v>140</v>
      </c>
    </row>
    <row r="117" spans="6:9" ht="12.75">
      <c r="F117" s="24" t="s">
        <v>138</v>
      </c>
      <c r="G117" s="24" t="s">
        <v>139</v>
      </c>
      <c r="H117" s="24" t="s">
        <v>138</v>
      </c>
      <c r="I117" s="24" t="s">
        <v>139</v>
      </c>
    </row>
    <row r="118" spans="6:9" ht="12.75">
      <c r="F118" t="s">
        <v>37</v>
      </c>
      <c r="G118" t="s">
        <v>37</v>
      </c>
      <c r="H118" t="s">
        <v>37</v>
      </c>
      <c r="I118" t="s">
        <v>37</v>
      </c>
    </row>
    <row r="119" spans="3:9" ht="12.75">
      <c r="C119" t="s">
        <v>45</v>
      </c>
      <c r="F119" s="25">
        <f>-211</f>
        <v>-211</v>
      </c>
      <c r="G119" s="15">
        <v>225</v>
      </c>
      <c r="H119" s="21">
        <f>-86</f>
        <v>-86</v>
      </c>
      <c r="I119" s="15">
        <v>233</v>
      </c>
    </row>
    <row r="120" spans="3:9" ht="12.75">
      <c r="C120" t="s">
        <v>0</v>
      </c>
      <c r="E120" s="7"/>
      <c r="F120" s="8"/>
      <c r="G120" s="8"/>
      <c r="H120" s="8"/>
      <c r="I120" s="8"/>
    </row>
    <row r="121" spans="3:9" ht="12.75">
      <c r="C121" t="s">
        <v>158</v>
      </c>
      <c r="E121" s="7"/>
      <c r="F121" s="21"/>
      <c r="G121" s="21"/>
      <c r="H121" s="21"/>
      <c r="I121" s="21"/>
    </row>
    <row r="122" spans="3:9" ht="12.75">
      <c r="C122" t="s">
        <v>159</v>
      </c>
      <c r="F122" s="15"/>
      <c r="G122" s="21"/>
      <c r="H122" s="15"/>
      <c r="I122" s="15"/>
    </row>
    <row r="123" spans="6:9" ht="12.75">
      <c r="F123" s="15"/>
      <c r="G123" s="21"/>
      <c r="H123" s="15"/>
      <c r="I123" s="15"/>
    </row>
    <row r="124" ht="12.75">
      <c r="A124" s="1" t="str">
        <f>A2</f>
        <v>SEACERA TILES BERHAD (Company No : 163751-H)</v>
      </c>
    </row>
    <row r="125" spans="6:9" ht="12.75">
      <c r="F125" s="15"/>
      <c r="G125" s="15"/>
      <c r="H125" s="15"/>
      <c r="I125" s="15"/>
    </row>
    <row r="126" spans="1:3" ht="12.75">
      <c r="A126" s="1" t="s">
        <v>21</v>
      </c>
      <c r="B126" s="1"/>
      <c r="C126" s="1" t="s">
        <v>68</v>
      </c>
    </row>
    <row r="127" spans="1:3" ht="12.75">
      <c r="A127" s="1"/>
      <c r="B127" s="1"/>
      <c r="C127" s="1"/>
    </row>
    <row r="128" ht="12.75">
      <c r="C128" t="s">
        <v>108</v>
      </c>
    </row>
    <row r="130" spans="1:3" ht="12.75">
      <c r="A130" s="1" t="s">
        <v>22</v>
      </c>
      <c r="B130" s="1"/>
      <c r="C130" s="1" t="s">
        <v>69</v>
      </c>
    </row>
    <row r="131" spans="1:3" ht="12.75">
      <c r="A131" s="1"/>
      <c r="B131" s="1"/>
      <c r="C131" s="1"/>
    </row>
    <row r="132" ht="12.75">
      <c r="C132" t="s">
        <v>155</v>
      </c>
    </row>
    <row r="134" spans="1:5" ht="12.75">
      <c r="A134" s="1" t="s">
        <v>23</v>
      </c>
      <c r="B134" s="1"/>
      <c r="C134" s="1" t="s">
        <v>70</v>
      </c>
      <c r="D134" s="1"/>
      <c r="E134" s="1"/>
    </row>
    <row r="136" spans="2:3" ht="12.75">
      <c r="B136" t="s">
        <v>117</v>
      </c>
      <c r="C136" t="s">
        <v>91</v>
      </c>
    </row>
    <row r="137" ht="12.75">
      <c r="C137" t="s">
        <v>92</v>
      </c>
    </row>
    <row r="138" ht="12.75">
      <c r="C138" t="s">
        <v>93</v>
      </c>
    </row>
    <row r="139" ht="12.75">
      <c r="C139" t="s">
        <v>115</v>
      </c>
    </row>
    <row r="140" ht="12.75">
      <c r="C140" t="s">
        <v>151</v>
      </c>
    </row>
    <row r="142" spans="2:3" ht="12.75">
      <c r="B142" t="s">
        <v>118</v>
      </c>
      <c r="C142" t="s">
        <v>124</v>
      </c>
    </row>
    <row r="143" ht="12.75">
      <c r="C143" t="s">
        <v>125</v>
      </c>
    </row>
    <row r="144" ht="12.75">
      <c r="C144" t="s">
        <v>126</v>
      </c>
    </row>
    <row r="145" ht="12.75">
      <c r="C145" t="s">
        <v>127</v>
      </c>
    </row>
    <row r="146" ht="12.75">
      <c r="C146" t="s">
        <v>134</v>
      </c>
    </row>
    <row r="147" ht="12.75">
      <c r="C147" t="s">
        <v>152</v>
      </c>
    </row>
    <row r="149" spans="2:3" ht="12.75">
      <c r="B149" t="s">
        <v>119</v>
      </c>
      <c r="C149" t="s">
        <v>120</v>
      </c>
    </row>
    <row r="150" ht="12.75">
      <c r="C150" t="s">
        <v>121</v>
      </c>
    </row>
    <row r="151" ht="12.75">
      <c r="C151" t="s">
        <v>122</v>
      </c>
    </row>
    <row r="152" ht="12.75">
      <c r="C152" t="s">
        <v>123</v>
      </c>
    </row>
    <row r="153" ht="12.75">
      <c r="C153" t="s">
        <v>156</v>
      </c>
    </row>
    <row r="154" ht="12.75">
      <c r="C154" t="s">
        <v>160</v>
      </c>
    </row>
    <row r="155" ht="12.75">
      <c r="C155" t="s">
        <v>157</v>
      </c>
    </row>
    <row r="157" spans="1:4" ht="12.75">
      <c r="A157" s="1" t="s">
        <v>24</v>
      </c>
      <c r="B157" s="1"/>
      <c r="C157" s="1" t="s">
        <v>99</v>
      </c>
      <c r="D157" s="1"/>
    </row>
    <row r="158" spans="1:4" ht="12.75">
      <c r="A158" s="1"/>
      <c r="B158" s="1"/>
      <c r="C158" s="1"/>
      <c r="D158" s="1"/>
    </row>
    <row r="159" spans="1:7" ht="12.75">
      <c r="A159" s="11"/>
      <c r="B159" s="11"/>
      <c r="C159" s="11" t="s">
        <v>29</v>
      </c>
      <c r="D159" s="1"/>
      <c r="G159" s="1" t="s">
        <v>35</v>
      </c>
    </row>
    <row r="160" spans="1:7" ht="12.75">
      <c r="A160" s="1"/>
      <c r="B160" s="1"/>
      <c r="C160" s="1"/>
      <c r="D160" s="1"/>
      <c r="G160" s="13" t="s">
        <v>141</v>
      </c>
    </row>
    <row r="161" spans="1:7" ht="12.75">
      <c r="A161" s="11"/>
      <c r="B161" s="11"/>
      <c r="C161" s="11" t="s">
        <v>34</v>
      </c>
      <c r="D161" s="11"/>
      <c r="G161" t="s">
        <v>31</v>
      </c>
    </row>
    <row r="162" spans="1:4" ht="12.75">
      <c r="A162" s="1"/>
      <c r="B162" s="1"/>
      <c r="C162" s="1" t="s">
        <v>30</v>
      </c>
      <c r="D162" s="1"/>
    </row>
    <row r="163" spans="1:7" ht="12.75">
      <c r="A163" s="11"/>
      <c r="B163" s="11"/>
      <c r="C163" s="11" t="s">
        <v>149</v>
      </c>
      <c r="D163" s="11"/>
      <c r="G163" s="4">
        <v>6803</v>
      </c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 t="s">
        <v>30</v>
      </c>
      <c r="D165" s="1"/>
    </row>
    <row r="166" spans="1:7" ht="12.75">
      <c r="A166" s="11"/>
      <c r="B166" s="11"/>
      <c r="C166" s="11" t="s">
        <v>150</v>
      </c>
      <c r="D166" s="11"/>
      <c r="G166" s="3">
        <v>23608</v>
      </c>
    </row>
    <row r="167" spans="1:7" ht="12.75">
      <c r="A167" s="11"/>
      <c r="B167" s="11"/>
      <c r="C167" s="11" t="s">
        <v>32</v>
      </c>
      <c r="D167" s="11"/>
      <c r="G167" s="3">
        <v>449</v>
      </c>
    </row>
    <row r="168" spans="1:7" ht="12.75">
      <c r="A168" s="11"/>
      <c r="B168" s="11"/>
      <c r="C168" s="11" t="s">
        <v>33</v>
      </c>
      <c r="D168" s="11"/>
      <c r="G168" s="3">
        <v>23299</v>
      </c>
    </row>
    <row r="169" spans="1:7" ht="12.75">
      <c r="A169" s="11"/>
      <c r="B169" s="11"/>
      <c r="C169" s="11" t="s">
        <v>0</v>
      </c>
      <c r="D169" s="11"/>
      <c r="G169" s="8" t="s">
        <v>0</v>
      </c>
    </row>
    <row r="170" ht="12.75">
      <c r="G170" s="12">
        <f>SUM(G166:G169)</f>
        <v>47356</v>
      </c>
    </row>
    <row r="171" ht="12.75">
      <c r="A171" t="s">
        <v>0</v>
      </c>
    </row>
    <row r="172" spans="1:3" ht="12.75">
      <c r="A172" s="1" t="s">
        <v>25</v>
      </c>
      <c r="B172" s="1"/>
      <c r="C172" s="1" t="s">
        <v>71</v>
      </c>
    </row>
    <row r="173" ht="12.75">
      <c r="C173" s="1" t="s">
        <v>0</v>
      </c>
    </row>
    <row r="174" ht="12.75">
      <c r="C174" t="s">
        <v>88</v>
      </c>
    </row>
    <row r="175" ht="12.75">
      <c r="C175" t="s">
        <v>89</v>
      </c>
    </row>
    <row r="177" spans="1:4" ht="12.75">
      <c r="A177" s="1" t="s">
        <v>27</v>
      </c>
      <c r="B177" s="1"/>
      <c r="C177" s="1" t="s">
        <v>72</v>
      </c>
      <c r="D177" s="1"/>
    </row>
    <row r="179" ht="12.75">
      <c r="C179" t="s">
        <v>36</v>
      </c>
    </row>
    <row r="181" spans="1:3" ht="12.75">
      <c r="A181" s="1" t="s">
        <v>26</v>
      </c>
      <c r="B181" s="1"/>
      <c r="C181" s="1" t="s">
        <v>73</v>
      </c>
    </row>
    <row r="182" spans="1:3" ht="12.75">
      <c r="A182" s="1"/>
      <c r="B182" s="1"/>
      <c r="C182" s="1"/>
    </row>
    <row r="183" spans="1:3" ht="12.75">
      <c r="A183" s="1"/>
      <c r="B183" s="1"/>
      <c r="C183" s="11" t="s">
        <v>74</v>
      </c>
    </row>
    <row r="184" spans="1:3" ht="12.75">
      <c r="A184" s="1"/>
      <c r="B184" s="1"/>
      <c r="C184" s="11"/>
    </row>
    <row r="185" ht="12.75">
      <c r="A185" s="1" t="s">
        <v>3</v>
      </c>
    </row>
    <row r="186" ht="12.75">
      <c r="A186" s="1"/>
    </row>
    <row r="187" spans="1:6" ht="12.75">
      <c r="A187" s="1" t="s">
        <v>28</v>
      </c>
      <c r="B187" s="11"/>
      <c r="C187" s="1" t="s">
        <v>102</v>
      </c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 t="s">
        <v>90</v>
      </c>
      <c r="D189" s="11"/>
      <c r="E189" s="11"/>
      <c r="F189" s="11"/>
    </row>
    <row r="190" spans="1:6" ht="12.75">
      <c r="A190" s="11"/>
      <c r="B190" s="11"/>
      <c r="C190" s="11" t="s">
        <v>75</v>
      </c>
      <c r="D190" s="11"/>
      <c r="E190" s="11"/>
      <c r="F190" s="11"/>
    </row>
    <row r="191" spans="1:6" ht="12" customHeight="1">
      <c r="A191" s="11"/>
      <c r="B191" s="11"/>
      <c r="C191" s="11"/>
      <c r="D191" s="11"/>
      <c r="E191" s="11"/>
      <c r="F191" s="11"/>
    </row>
    <row r="192" spans="1:15" ht="12" customHeight="1">
      <c r="A192" s="11"/>
      <c r="B192" s="11"/>
      <c r="F192" s="2">
        <v>2007</v>
      </c>
      <c r="G192" s="2">
        <v>2006</v>
      </c>
      <c r="H192" s="2">
        <v>2007</v>
      </c>
      <c r="I192" s="2">
        <v>2006</v>
      </c>
      <c r="J192" s="11"/>
      <c r="K192" s="11"/>
      <c r="L192" s="11"/>
      <c r="M192" s="11"/>
      <c r="O192" s="22"/>
    </row>
    <row r="193" spans="1:15" ht="12" customHeight="1">
      <c r="A193" s="11"/>
      <c r="B193" s="11"/>
      <c r="C193" t="s">
        <v>0</v>
      </c>
      <c r="F193" s="2" t="s">
        <v>40</v>
      </c>
      <c r="G193" s="2" t="s">
        <v>40</v>
      </c>
      <c r="H193" s="2" t="s">
        <v>140</v>
      </c>
      <c r="I193" s="2" t="s">
        <v>140</v>
      </c>
      <c r="J193" s="11"/>
      <c r="K193" s="11"/>
      <c r="L193" s="11"/>
      <c r="M193" s="11"/>
      <c r="O193" s="22"/>
    </row>
    <row r="194" spans="1:13" ht="12" customHeight="1">
      <c r="A194" s="11"/>
      <c r="B194" s="11"/>
      <c r="C194" t="s">
        <v>0</v>
      </c>
      <c r="F194" s="24" t="s">
        <v>139</v>
      </c>
      <c r="G194" s="24" t="s">
        <v>139</v>
      </c>
      <c r="H194" s="24" t="s">
        <v>139</v>
      </c>
      <c r="I194" s="24" t="s">
        <v>139</v>
      </c>
      <c r="J194" s="11"/>
      <c r="K194" s="11"/>
      <c r="L194" s="11"/>
      <c r="M194" s="11"/>
    </row>
    <row r="195" spans="1:13" ht="12.75">
      <c r="A195" s="11"/>
      <c r="B195" s="11"/>
      <c r="C195" t="s">
        <v>0</v>
      </c>
      <c r="J195" s="11"/>
      <c r="K195" s="11"/>
      <c r="L195" s="11"/>
      <c r="M195" s="11"/>
    </row>
    <row r="196" spans="1:13" ht="12.75">
      <c r="A196" s="11"/>
      <c r="B196" s="11"/>
      <c r="C196" t="s">
        <v>116</v>
      </c>
      <c r="F196" s="18">
        <f>-805</f>
        <v>-805</v>
      </c>
      <c r="G196" s="18">
        <v>658</v>
      </c>
      <c r="H196" s="18">
        <f>-2293</f>
        <v>-2293</v>
      </c>
      <c r="I196" s="18">
        <v>743</v>
      </c>
      <c r="J196" s="11"/>
      <c r="K196" s="11"/>
      <c r="L196" s="11"/>
      <c r="M196" s="11"/>
    </row>
    <row r="197" spans="1:13" ht="12.75">
      <c r="A197" s="11"/>
      <c r="B197" s="11"/>
      <c r="C197" t="s">
        <v>41</v>
      </c>
      <c r="F197" s="18">
        <v>53332</v>
      </c>
      <c r="G197" s="18">
        <v>53332</v>
      </c>
      <c r="H197" s="18">
        <v>53332</v>
      </c>
      <c r="I197" s="18">
        <v>53332</v>
      </c>
      <c r="J197" s="11"/>
      <c r="K197" s="11"/>
      <c r="L197" s="11"/>
      <c r="M197" s="11"/>
    </row>
    <row r="198" spans="1:13" ht="12.75">
      <c r="A198" s="11"/>
      <c r="B198" s="11"/>
      <c r="C198" t="s">
        <v>43</v>
      </c>
      <c r="D198" s="16" t="s">
        <v>42</v>
      </c>
      <c r="F198" s="17">
        <f>F196/F197*100</f>
        <v>-1.509412735318383</v>
      </c>
      <c r="G198" s="17">
        <f>G196/G197*100</f>
        <v>1.2337808445211131</v>
      </c>
      <c r="H198" s="17">
        <f>H196/H197*100</f>
        <v>-4.299482487062177</v>
      </c>
      <c r="I198" s="17">
        <f>I196/I197*100</f>
        <v>1.393159828995725</v>
      </c>
      <c r="J198" s="11"/>
      <c r="K198" s="11"/>
      <c r="L198" s="11"/>
      <c r="M198" s="23"/>
    </row>
    <row r="199" spans="1:13" ht="12.75">
      <c r="A199" s="11"/>
      <c r="B199" s="11"/>
      <c r="D199" s="16" t="s">
        <v>44</v>
      </c>
      <c r="F199" s="17">
        <f>F196/F197*100</f>
        <v>-1.509412735318383</v>
      </c>
      <c r="G199" s="17">
        <f>G196/G197*100</f>
        <v>1.2337808445211131</v>
      </c>
      <c r="H199" s="17">
        <f>H196/H197*100</f>
        <v>-4.299482487062177</v>
      </c>
      <c r="I199" s="17">
        <f>I196/I197*100</f>
        <v>1.393159828995725</v>
      </c>
      <c r="J199" s="11"/>
      <c r="K199" s="11"/>
      <c r="L199" s="11"/>
      <c r="M199" s="23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8" ht="12.75">
      <c r="A203" s="1" t="s">
        <v>0</v>
      </c>
      <c r="B203" s="1"/>
      <c r="C203" s="1"/>
      <c r="H203" s="1" t="s">
        <v>0</v>
      </c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4" ht="12.75">
      <c r="A206" s="1" t="s">
        <v>0</v>
      </c>
      <c r="B206" s="1"/>
      <c r="C206" s="1" t="s">
        <v>0</v>
      </c>
      <c r="D206" s="1"/>
    </row>
    <row r="216" ht="12.75">
      <c r="C216" t="s">
        <v>0</v>
      </c>
    </row>
    <row r="217" ht="12.75">
      <c r="A217" t="s">
        <v>0</v>
      </c>
    </row>
  </sheetData>
  <sheetProtection/>
  <printOptions/>
  <pageMargins left="0.72" right="0.55" top="0.52" bottom="0.64" header="0.27" footer="0.24"/>
  <pageSetup horizontalDpi="180" verticalDpi="180" orientation="portrait" scale="92" r:id="rId1"/>
  <headerFooter alignWithMargins="0">
    <oddFooter>&amp;CPage &amp;P of &amp;N</oddFooter>
  </headerFooter>
  <rowBreaks count="3" manualBreakCount="3">
    <brk id="61" max="8" man="1"/>
    <brk id="122" max="8" man="1"/>
    <brk id="1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 </cp:lastModifiedBy>
  <cp:lastPrinted>2007-08-24T07:47:35Z</cp:lastPrinted>
  <dcterms:created xsi:type="dcterms:W3CDTF">1999-10-26T04:20:28Z</dcterms:created>
  <dcterms:modified xsi:type="dcterms:W3CDTF">2007-08-24T10:00:55Z</dcterms:modified>
  <cp:category/>
  <cp:version/>
  <cp:contentType/>
  <cp:contentStatus/>
</cp:coreProperties>
</file>